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10.2023г\"/>
    </mc:Choice>
  </mc:AlternateContent>
  <bookViews>
    <workbookView xWindow="0" yWindow="0" windowWidth="19200" windowHeight="954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D39" i="1" l="1"/>
  <c r="D24" i="1"/>
  <c r="D8" i="1" l="1"/>
  <c r="C40" i="1" l="1"/>
  <c r="B40" i="1"/>
  <c r="D14" i="1" l="1"/>
  <c r="D34" i="1" l="1"/>
  <c r="D11" i="1" l="1"/>
  <c r="D12" i="1"/>
  <c r="D13" i="1"/>
  <c r="D15" i="1"/>
  <c r="D16" i="1"/>
  <c r="D17" i="1"/>
  <c r="D18" i="1"/>
  <c r="C20" i="1" l="1"/>
  <c r="D29" i="1" l="1"/>
  <c r="D22" i="1"/>
  <c r="B20" i="1"/>
  <c r="D20" i="1" l="1"/>
  <c r="D40" i="1"/>
  <c r="D26" i="1"/>
  <c r="D23" i="1" l="1"/>
  <c r="D9" i="1" l="1"/>
  <c r="D25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<sst xmlns="http://schemas.openxmlformats.org/spreadsheetml/2006/main" count="44" uniqueCount="44">
  <si>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</si>
  <si>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</si>
  <si>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</si>
  <si>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</si>
  <si>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</si>
  <si>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</si>
  <si>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</si>
  <si>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</si>
  <si>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</si>
  <si>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</si>
  <si>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</si>
  <si>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</si>
  <si>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</si>
  <si>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</si>
  <si>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</si>
  <si>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</si>
  <si>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</si>
  <si>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</si>
  <si>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</si>
  <si>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</si>
  <si>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</si>
  <si>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</si>
  <si>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</si>
  <si>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</si>
  <si>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</si>
  <si>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</si>
  <si>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</si>
  <si>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</si>
  <si>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</si>
  <si>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</si>
  <si>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</si>
  <si>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</si>
  <si>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</si>
  <si>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</si>
  <si>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</si>
  <si>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</si>
  <si>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</si>
  <si>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</si>
  <si>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</si>
  <si>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</si>
  <si>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</si>
  <si>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Инциативные платежи</t>
  </si>
  <si>
    <t>Софинансирование проектов развития общественной инфраструктуры, основан на местных инциативах</t>
  </si>
  <si>
    <t>01 октября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</si>
</sst>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3" fontId="6" fillId="2" borderId="1" xfId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1" t="s">
        <v>28</v>
      </c>
      <c r="B1" s="32"/>
      <c r="C1" s="32"/>
      <c r="D1" s="32"/>
      <c r="E1" s="3"/>
      <c r="F1" s="4"/>
      <c r="G1" s="4"/>
    </row>
    <row r="2" spans="1:12" s="2" customFormat="1" x14ac:dyDescent="0.25">
      <c r="A2" s="31" t="s">
        <v>29</v>
      </c>
      <c r="B2" s="32"/>
      <c r="C2" s="32"/>
      <c r="D2" s="32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1" t="s">
        <v>38</v>
      </c>
      <c r="B3" s="32"/>
      <c r="C3" s="32"/>
      <c r="D3" s="32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1" t="s">
        <v>43</v>
      </c>
      <c r="B4" s="32"/>
      <c r="C4" s="32"/>
      <c r="D4" s="32"/>
      <c r="E4" s="3"/>
      <c r="F4" s="4"/>
      <c r="G4" s="4"/>
      <c r="H4" s="4"/>
      <c r="I4" s="4"/>
      <c r="J4" s="4"/>
      <c r="K4" s="4"/>
      <c r="L4" s="4"/>
    </row>
    <row r="5" spans="1:12" ht="7.5" customHeight="1" x14ac:dyDescent="0.25">
      <c r="A5" s="4"/>
      <c r="B5" s="28"/>
      <c r="C5" s="28"/>
      <c r="D5" s="28"/>
      <c r="E5" s="5"/>
      <c r="F5" s="4"/>
      <c r="G5" s="4"/>
      <c r="H5" s="4"/>
      <c r="I5" s="4"/>
      <c r="J5" s="4"/>
      <c r="K5" s="4"/>
      <c r="L5" s="4"/>
    </row>
    <row r="6" spans="1:12" ht="30" customHeight="1" x14ac:dyDescent="0.25">
      <c r="A6" s="16" t="s">
        <v>0</v>
      </c>
      <c r="B6" s="6" t="s">
        <v>1</v>
      </c>
      <c r="C6" s="6" t="s">
        <v>2</v>
      </c>
      <c r="D6" s="6" t="s">
        <v>3</v>
      </c>
      <c r="E6" s="5"/>
      <c r="F6" s="4"/>
      <c r="G6" s="4"/>
      <c r="H6" s="4"/>
      <c r="I6" s="4"/>
      <c r="J6" s="4"/>
      <c r="K6" s="4"/>
      <c r="L6" s="4"/>
    </row>
    <row r="7" spans="1:12" ht="15.75" customHeight="1" x14ac:dyDescent="0.25">
      <c r="A7" s="4"/>
      <c r="B7" s="29"/>
      <c r="C7" s="29"/>
      <c r="D7" s="30"/>
      <c r="E7" s="5"/>
      <c r="F7" s="4"/>
      <c r="G7" s="4"/>
      <c r="H7" s="4"/>
      <c r="I7" s="4"/>
      <c r="J7" s="4"/>
      <c r="K7" s="4"/>
      <c r="L7" s="4"/>
    </row>
    <row r="8" spans="1:12" x14ac:dyDescent="0.25">
      <c r="A8" s="11" t="s">
        <v>4</v>
      </c>
      <c r="B8" s="10">
        <v>769000</v>
      </c>
      <c r="C8" s="10">
        <v>376695.26</v>
      </c>
      <c r="D8" s="22">
        <f t="shared" ref="D8:D24" si="0">C8/B8*100</f>
        <v>48.985079323797144</v>
      </c>
      <c r="E8" s="5"/>
      <c r="F8" s="4"/>
      <c r="G8" s="4"/>
      <c r="H8" s="4"/>
      <c r="I8" s="4"/>
      <c r="J8" s="4"/>
      <c r="K8" s="4"/>
      <c r="L8" s="4"/>
    </row>
    <row r="9" spans="1:12" x14ac:dyDescent="0.25">
      <c r="A9" s="11" t="s">
        <v>10</v>
      </c>
      <c r="B9" s="10">
        <v>37600</v>
      </c>
      <c r="C9" s="10">
        <v>23022.41</v>
      </c>
      <c r="D9" s="22">
        <f t="shared" si="0"/>
        <v>61.22981382978724</v>
      </c>
      <c r="E9" s="5"/>
      <c r="F9" s="4"/>
      <c r="G9" s="4"/>
      <c r="H9" s="4"/>
      <c r="I9" s="4"/>
      <c r="J9" s="4"/>
      <c r="K9" s="4"/>
      <c r="L9" s="4"/>
    </row>
    <row r="10" spans="1:12" s="1" customFormat="1" x14ac:dyDescent="0.25">
      <c r="A10" s="11" t="s">
        <v>16</v>
      </c>
      <c r="B10" s="10">
        <v>0</v>
      </c>
      <c r="C10" s="10">
        <v>1185.9000000000001</v>
      </c>
      <c r="D10" s="22"/>
      <c r="E10" s="5"/>
      <c r="F10" s="4"/>
      <c r="G10" s="4"/>
      <c r="H10" s="4"/>
      <c r="I10" s="4"/>
      <c r="J10" s="4"/>
      <c r="K10" s="4"/>
      <c r="L10" s="4"/>
    </row>
    <row r="11" spans="1:12" s="2" customFormat="1" x14ac:dyDescent="0.25">
      <c r="A11" s="12" t="s">
        <v>9</v>
      </c>
      <c r="B11" s="10">
        <v>20100</v>
      </c>
      <c r="C11" s="10">
        <v>3205.59</v>
      </c>
      <c r="D11" s="22">
        <f t="shared" si="0"/>
        <v>15.94820895522388</v>
      </c>
      <c r="E11" s="5"/>
      <c r="F11" s="4"/>
      <c r="G11" s="4"/>
      <c r="H11" s="4"/>
      <c r="I11" s="4"/>
      <c r="J11" s="4"/>
      <c r="K11" s="4"/>
      <c r="L11" s="4"/>
    </row>
    <row r="12" spans="1:12" x14ac:dyDescent="0.25">
      <c r="A12" s="11" t="s">
        <v>17</v>
      </c>
      <c r="B12" s="10">
        <v>350300</v>
      </c>
      <c r="C12" s="10">
        <v>40003.64</v>
      </c>
      <c r="D12" s="22">
        <f t="shared" si="0"/>
        <v>11.419823008849557</v>
      </c>
      <c r="E12" s="5"/>
      <c r="F12" s="4"/>
      <c r="G12" s="4"/>
      <c r="H12" s="4"/>
      <c r="I12" s="4"/>
      <c r="J12" s="4"/>
      <c r="K12" s="4"/>
      <c r="L12" s="4"/>
    </row>
    <row r="13" spans="1:12" s="2" customFormat="1" x14ac:dyDescent="0.25">
      <c r="A13" s="11" t="s">
        <v>39</v>
      </c>
      <c r="B13" s="10">
        <v>10000</v>
      </c>
      <c r="C13" s="10">
        <v>0</v>
      </c>
      <c r="D13" s="22">
        <f t="shared" si="0"/>
        <v>0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1" t="s">
        <v>41</v>
      </c>
      <c r="B14" s="10">
        <v>339000</v>
      </c>
      <c r="C14" s="10">
        <v>339000</v>
      </c>
      <c r="D14" s="22">
        <f t="shared" si="0"/>
        <v>100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1" t="s">
        <v>5</v>
      </c>
      <c r="B15" s="10">
        <v>12000</v>
      </c>
      <c r="C15" s="10">
        <v>7400</v>
      </c>
      <c r="D15" s="22">
        <f t="shared" si="0"/>
        <v>61.666666666666671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3" t="s">
        <v>35</v>
      </c>
      <c r="B16" s="10">
        <v>2264408</v>
      </c>
      <c r="C16" s="10">
        <v>1696105</v>
      </c>
      <c r="D16" s="22">
        <f t="shared" si="0"/>
        <v>74.902800202083725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3" t="s">
        <v>19</v>
      </c>
      <c r="B17" s="10">
        <v>2076040</v>
      </c>
      <c r="C17" s="10">
        <v>2076040</v>
      </c>
      <c r="D17" s="22">
        <f t="shared" si="0"/>
        <v>100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3" t="s">
        <v>18</v>
      </c>
      <c r="B18" s="10">
        <v>38400</v>
      </c>
      <c r="C18" s="10">
        <v>28800</v>
      </c>
      <c r="D18" s="22">
        <f t="shared" si="0"/>
        <v>75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3" t="s">
        <v>36</v>
      </c>
      <c r="B19" s="10">
        <v>0</v>
      </c>
      <c r="C19" s="10">
        <v>93760.38</v>
      </c>
      <c r="D19" s="22"/>
      <c r="E19" s="5"/>
      <c r="F19" s="4"/>
      <c r="G19" s="4"/>
      <c r="H19" s="4"/>
      <c r="I19" s="4"/>
      <c r="J19" s="4"/>
      <c r="K19" s="4"/>
      <c r="L19" s="4"/>
    </row>
    <row r="20" spans="1:12" s="2" customFormat="1" ht="21.75" customHeight="1" x14ac:dyDescent="0.25">
      <c r="A20" s="16" t="s">
        <v>6</v>
      </c>
      <c r="B20" s="23">
        <f>SUM(B9:B19)</f>
        <v>5147848</v>
      </c>
      <c r="C20" s="23">
        <f>SUM(C9:C19)</f>
        <v>4308522.92</v>
      </c>
      <c r="D20" s="24">
        <f t="shared" si="0"/>
        <v>83.695612613270626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10"/>
      <c r="C21" s="10"/>
      <c r="D21" s="22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2" t="s">
        <v>11</v>
      </c>
      <c r="B22" s="10">
        <v>918638</v>
      </c>
      <c r="C22" s="10">
        <v>638905.37</v>
      </c>
      <c r="D22" s="22">
        <f t="shared" ref="D22" si="1">C22/B22*100</f>
        <v>69.549198922753035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2" t="s">
        <v>23</v>
      </c>
      <c r="B23" s="10">
        <v>1770362</v>
      </c>
      <c r="C23" s="10">
        <v>1143510.56</v>
      </c>
      <c r="D23" s="22">
        <f t="shared" si="0"/>
        <v>64.591906062150002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2" t="s">
        <v>32</v>
      </c>
      <c r="B24" s="10">
        <v>81208</v>
      </c>
      <c r="C24" s="10">
        <v>81208</v>
      </c>
      <c r="D24" s="22">
        <f t="shared" si="0"/>
        <v>100</v>
      </c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2" t="s">
        <v>12</v>
      </c>
      <c r="B25" s="22">
        <v>3000</v>
      </c>
      <c r="C25" s="10">
        <v>0</v>
      </c>
      <c r="D25" s="22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2" t="s">
        <v>13</v>
      </c>
      <c r="B26" s="10">
        <v>38400</v>
      </c>
      <c r="C26" s="10">
        <v>17614.54</v>
      </c>
      <c r="D26" s="22">
        <f t="shared" ref="D26:D40" si="2">C26/B26*100</f>
        <v>45.871197916666667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1" t="s">
        <v>20</v>
      </c>
      <c r="B27" s="25"/>
      <c r="C27" s="25"/>
      <c r="D27" s="22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2" t="s">
        <v>21</v>
      </c>
      <c r="B28" s="10"/>
      <c r="C28" s="10"/>
      <c r="D28" s="22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2" t="s">
        <v>14</v>
      </c>
      <c r="B29" s="26">
        <v>258940</v>
      </c>
      <c r="C29" s="26">
        <v>219260</v>
      </c>
      <c r="D29" s="22">
        <f t="shared" si="2"/>
        <v>84.675986715069129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2" t="s">
        <v>33</v>
      </c>
      <c r="B30" s="26">
        <v>39200</v>
      </c>
      <c r="C30" s="27">
        <v>0</v>
      </c>
      <c r="D30" s="22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2" t="s">
        <v>26</v>
      </c>
      <c r="B31" s="10">
        <v>30000</v>
      </c>
      <c r="C31" s="10">
        <v>0</v>
      </c>
      <c r="D31" s="22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2" t="s">
        <v>24</v>
      </c>
      <c r="B32" s="10"/>
      <c r="C32" s="10"/>
      <c r="D32" s="22"/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2" t="s">
        <v>30</v>
      </c>
      <c r="B33" s="10">
        <v>500000</v>
      </c>
      <c r="C33" s="10">
        <v>434436.45</v>
      </c>
      <c r="D33" s="22">
        <v>86.89</v>
      </c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2" t="s">
        <v>34</v>
      </c>
      <c r="B34" s="10">
        <v>117100</v>
      </c>
      <c r="C34" s="10">
        <v>117100</v>
      </c>
      <c r="D34" s="22">
        <f t="shared" si="2"/>
        <v>100</v>
      </c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2" t="s">
        <v>37</v>
      </c>
      <c r="B35" s="10"/>
      <c r="C35" s="10"/>
      <c r="D35" s="22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2" t="s">
        <v>31</v>
      </c>
      <c r="B36" s="10"/>
      <c r="C36" s="26"/>
      <c r="D36" s="22"/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2" t="s">
        <v>25</v>
      </c>
      <c r="B37" s="10"/>
      <c r="C37" s="26"/>
      <c r="D37" s="22"/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2" t="s">
        <v>22</v>
      </c>
      <c r="B38" s="10"/>
      <c r="C38" s="10"/>
      <c r="D38" s="22"/>
      <c r="E38" s="7"/>
      <c r="F38" s="4"/>
      <c r="G38" s="4"/>
      <c r="H38" s="4"/>
      <c r="I38" s="4"/>
      <c r="J38" s="4"/>
      <c r="K38" s="4"/>
      <c r="L38" s="4"/>
    </row>
    <row r="39" spans="1:12" s="2" customFormat="1" ht="22.5" x14ac:dyDescent="0.25">
      <c r="A39" s="12" t="s">
        <v>42</v>
      </c>
      <c r="B39" s="10">
        <v>1695000</v>
      </c>
      <c r="C39" s="10">
        <v>0</v>
      </c>
      <c r="D39" s="22">
        <f t="shared" si="2"/>
        <v>0</v>
      </c>
      <c r="E39" s="7"/>
      <c r="F39" s="4"/>
      <c r="G39" s="4"/>
      <c r="H39" s="4"/>
      <c r="I39" s="4"/>
      <c r="J39" s="4"/>
      <c r="K39" s="4"/>
      <c r="L39" s="4"/>
    </row>
    <row r="40" spans="1:12" x14ac:dyDescent="0.25">
      <c r="A40" s="17" t="s">
        <v>7</v>
      </c>
      <c r="B40" s="23">
        <f>SUM(B22:B39)</f>
        <v>5451848</v>
      </c>
      <c r="C40" s="23">
        <f>SUM(C22:C39)</f>
        <v>2652034.9200000004</v>
      </c>
      <c r="D40" s="22">
        <f t="shared" si="2"/>
        <v>48.644696623970447</v>
      </c>
      <c r="E40" s="7"/>
      <c r="F40" s="4"/>
      <c r="G40" s="4"/>
      <c r="H40" s="4"/>
      <c r="I40" s="4"/>
      <c r="J40" s="4"/>
      <c r="K40" s="4"/>
      <c r="L40" s="4"/>
    </row>
    <row r="41" spans="1:12" s="2" customFormat="1" x14ac:dyDescent="0.25">
      <c r="A41" s="18" t="s">
        <v>8</v>
      </c>
      <c r="B41" s="8"/>
      <c r="C41" s="10"/>
      <c r="D41" s="9"/>
      <c r="E41" s="7"/>
      <c r="F41" s="4"/>
      <c r="G41" s="4"/>
      <c r="H41" s="4"/>
      <c r="I41" s="4"/>
      <c r="J41" s="4"/>
      <c r="K41" s="4"/>
      <c r="L41" s="4"/>
    </row>
    <row r="42" spans="1:12" s="2" customFormat="1" x14ac:dyDescent="0.25">
      <c r="A42" s="20"/>
      <c r="B42" s="14"/>
      <c r="C42" s="21"/>
      <c r="D42" s="15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 t="s">
        <v>40</v>
      </c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</row>
    <row r="44" spans="1:12" s="1" customFormat="1" x14ac:dyDescent="0.25">
      <c r="A44" s="4"/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x14ac:dyDescent="0.25">
      <c r="A45" s="19" t="s">
        <v>27</v>
      </c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19" t="s">
        <v>15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2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5:D5"/>
    <mergeCell ref="B7:D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2023-07-17T04:04:23Z</cp:lastPrinted>
  <dcterms:created xsi:type="dcterms:W3CDTF">2016-02-08T11:51:34Z</dcterms:created>
  <dcterms:modified xsi:type="dcterms:W3CDTF">2023-10-13T10:57:12Z</dcterms:modified>
</cp:coreProperties>
</file>