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232" windowHeight="11460" activeTab="0"/>
  </bookViews>
  <sheets>
    <sheet name="СП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<sst xmlns="http://schemas.openxmlformats.org/spreadsheetml/2006/main" count="36" uniqueCount="36">
  <si>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</si>
  <si>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</si>
  <si>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</si>
  <si>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</si>
  <si>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</si>
  <si>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</si>
  <si>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</si>
  <si>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</si>
  <si>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</si>
  <si>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</si>
  <si>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</si>
  <si>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</si>
  <si>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</si>
  <si>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</si>
  <si>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</si>
  <si>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</si>
  <si>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</si>
  <si>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</si>
  <si>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</si>
  <si>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РАСХОДЫ</t>
  </si>
  <si>
    <t>ИТОГО РАСХОДОВ</t>
  </si>
  <si>
    <t>НАЦИОНАЛЬНАЯ ОБОРОНА</t>
  </si>
  <si>
    <t>НАЛОГИ НА ИМУЩЕСТВО</t>
  </si>
  <si>
    <t>ГОСУДАРСТВЕННАЯ ПОШЛИНА</t>
  </si>
  <si>
    <t>НАЛОГИ, СБОРЫ И РЕГУЛЯРНЫЕ ПЛАТЕЖИ ЗА ПОЛЬЗОВАНИЕ ПРИРОДНЫМИ РЕСУРСАМИ</t>
  </si>
  <si>
    <t>БЕЗВОЗМЕЗДНЫЕ ПОСТУПЛЕНИЯ ОТ ДРУГИХ БЮДЖЕТОВ БЮДЖЕТНОЙ СИСТЕМЫ РОССИЙСКОЙ ФЕДЕРАЦИИ</t>
  </si>
  <si>
    <t>КУЛЬТУРА, КИНЕМАТОГРАФИЯ И СРЕДСТВА МАССОВОЙ ИНФОРМАЦИИ</t>
  </si>
  <si>
    <t>СРЕДСТВА МАССОВОЙ ИНФОРМАЦИИ</t>
  </si>
  <si>
    <t>ФИЗИЧЕСКАЯ КУЛЬТУРА И СПОРТ</t>
  </si>
  <si>
    <t>МЕЖБЮДЖЕТНЫЕ ТРАНСФЕРТЫ ОБЩЕГО ХАРАКТЕРА БЮДЖЕТАМ МУНИЦИПАЛЬНЫХХ ОБРАЗОВАНИЙ</t>
  </si>
  <si>
    <t>УСЛОВНО УТВЕРЖДЕННЫЕ РАСХОДЫ</t>
  </si>
  <si>
    <t>НАЛОГИ НА ТОВАРЫ (РАБОТЫ, УСЛУГИ), РЕАЛИЗУЕМЫЕ НА ТЕРРИТОРИИ РОССИЙСКОЙ ФЕДЕРАЦИИ</t>
  </si>
  <si>
    <t>Прогноз основных характеристик бюджетов сельских поселений Яратовский</t>
  </si>
  <si>
    <t>ОХРАНА ОКРУЖАЮЩИЙ СРЕДЫ</t>
  </si>
  <si>
    <t>(рублей)</t>
  </si>
  <si>
    <t>сельсовет  муниципального района Баймакский район за 2023-2025 годы.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</si>
</sst>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 horizontal="right" vertical="center" shrinkToFit="1"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72" fontId="5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 shrinkToFit="1"/>
    </xf>
    <xf numFmtId="172" fontId="5" fillId="0" borderId="10" xfId="0" applyNumberFormat="1" applyFont="1" applyBorder="1" applyAlignment="1">
      <alignment vertical="center" shrinkToFit="1"/>
    </xf>
    <xf numFmtId="172" fontId="4" fillId="0" borderId="10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8">
      <selection activeCell="D27" sqref="D27"/>
    </sheetView>
  </sheetViews>
  <sheetFormatPr defaultColWidth="9.00390625" defaultRowHeight="12.75"/>
  <cols>
    <col min="1" max="1" width="36.50390625" style="0" customWidth="1"/>
    <col min="2" max="2" width="23.625" style="0" customWidth="1"/>
    <col min="3" max="4" width="26.375" style="0" customWidth="1"/>
    <col min="5" max="5" width="13.875" style="0" bestFit="1" customWidth="1"/>
    <col min="7" max="7" width="17.375" style="0" bestFit="1" customWidth="1"/>
  </cols>
  <sheetData>
    <row r="1" spans="1:4" ht="17.25">
      <c r="A1" s="24" t="s">
        <v>32</v>
      </c>
      <c r="B1" s="24"/>
      <c r="C1" s="24"/>
      <c r="D1" s="25"/>
    </row>
    <row r="2" spans="1:4" ht="17.25">
      <c r="A2" s="24" t="s">
        <v>35</v>
      </c>
      <c r="B2" s="24"/>
      <c r="C2" s="24"/>
      <c r="D2" s="25"/>
    </row>
    <row r="3" spans="1:4" ht="12.75">
      <c r="A3" s="2"/>
      <c r="B3" s="2"/>
      <c r="C3" s="2"/>
      <c r="D3" s="2"/>
    </row>
    <row r="4" spans="3:4" ht="12.75">
      <c r="C4" s="3"/>
      <c r="D4" s="3" t="s">
        <v>34</v>
      </c>
    </row>
    <row r="5" spans="1:8" ht="15">
      <c r="A5" s="4" t="s">
        <v>0</v>
      </c>
      <c r="B5" s="4">
        <v>2023</v>
      </c>
      <c r="C5" s="4">
        <v>2024</v>
      </c>
      <c r="D5" s="4">
        <v>2025</v>
      </c>
      <c r="E5" s="5"/>
      <c r="F5" s="5"/>
      <c r="G5" s="5"/>
      <c r="H5" s="5"/>
    </row>
    <row r="6" spans="1:8" ht="12.75">
      <c r="A6" s="11">
        <v>1</v>
      </c>
      <c r="B6" s="11">
        <v>2</v>
      </c>
      <c r="C6" s="11">
        <v>3</v>
      </c>
      <c r="D6" s="11">
        <v>3</v>
      </c>
      <c r="E6" s="5"/>
      <c r="F6" s="5"/>
      <c r="G6" s="5"/>
      <c r="H6" s="5"/>
    </row>
    <row r="7" spans="1:8" s="1" customFormat="1" ht="15">
      <c r="A7" s="12" t="s">
        <v>1</v>
      </c>
      <c r="B7" s="19">
        <f>SUM(B9:B20)</f>
        <v>430000</v>
      </c>
      <c r="C7" s="19">
        <f>SUM(C9:C20)</f>
        <v>438600</v>
      </c>
      <c r="D7" s="19">
        <f>SUM(D9:D20)</f>
        <v>453800</v>
      </c>
      <c r="E7" s="6"/>
      <c r="F7" s="7"/>
      <c r="G7" s="8"/>
      <c r="H7" s="7"/>
    </row>
    <row r="8" spans="1:8" ht="15">
      <c r="A8" s="13" t="s">
        <v>2</v>
      </c>
      <c r="B8" s="20">
        <v>37600</v>
      </c>
      <c r="C8" s="20">
        <v>39500</v>
      </c>
      <c r="D8" s="20">
        <v>41500</v>
      </c>
      <c r="E8" s="8"/>
      <c r="F8" s="5"/>
      <c r="G8" s="8"/>
      <c r="H8" s="5"/>
    </row>
    <row r="9" spans="1:8" ht="15">
      <c r="A9" s="13" t="s">
        <v>3</v>
      </c>
      <c r="B9" s="20">
        <v>37600</v>
      </c>
      <c r="C9" s="20">
        <v>39500</v>
      </c>
      <c r="D9" s="20">
        <v>41500</v>
      </c>
      <c r="E9" s="8"/>
      <c r="F9" s="5"/>
      <c r="G9" s="8"/>
      <c r="H9" s="5"/>
    </row>
    <row r="10" spans="1:8" ht="52.5">
      <c r="A10" s="13" t="s">
        <v>31</v>
      </c>
      <c r="B10" s="20"/>
      <c r="C10" s="20"/>
      <c r="D10" s="20"/>
      <c r="E10" s="8"/>
      <c r="F10" s="5"/>
      <c r="G10" s="8"/>
      <c r="H10" s="5"/>
    </row>
    <row r="11" spans="1:8" ht="15">
      <c r="A11" s="13" t="s">
        <v>4</v>
      </c>
      <c r="B11" s="20"/>
      <c r="C11" s="20">
        <v>1200</v>
      </c>
      <c r="D11" s="20">
        <v>8600</v>
      </c>
      <c r="E11" s="8"/>
      <c r="F11" s="5"/>
      <c r="G11" s="8"/>
      <c r="H11" s="5"/>
    </row>
    <row r="12" spans="1:8" ht="15">
      <c r="A12" s="13" t="s">
        <v>22</v>
      </c>
      <c r="B12" s="20">
        <v>20100</v>
      </c>
      <c r="C12" s="20">
        <v>20200</v>
      </c>
      <c r="D12" s="20">
        <v>20400</v>
      </c>
      <c r="E12" s="8"/>
      <c r="F12" s="5"/>
      <c r="G12" s="8"/>
      <c r="H12" s="5"/>
    </row>
    <row r="13" spans="1:8" ht="39">
      <c r="A13" s="13" t="s">
        <v>24</v>
      </c>
      <c r="B13" s="20">
        <v>350300</v>
      </c>
      <c r="C13" s="20">
        <v>355700</v>
      </c>
      <c r="D13" s="20">
        <v>361300</v>
      </c>
      <c r="E13" s="8"/>
      <c r="F13" s="5"/>
      <c r="G13" s="8"/>
      <c r="H13" s="5"/>
    </row>
    <row r="14" spans="1:8" ht="15">
      <c r="A14" s="13" t="s">
        <v>23</v>
      </c>
      <c r="B14" s="20">
        <v>12000</v>
      </c>
      <c r="C14" s="20">
        <v>12000</v>
      </c>
      <c r="D14" s="20">
        <v>12000</v>
      </c>
      <c r="E14" s="8"/>
      <c r="F14" s="5"/>
      <c r="G14" s="8"/>
      <c r="H14" s="5"/>
    </row>
    <row r="15" spans="1:8" ht="52.5">
      <c r="A15" s="13" t="s">
        <v>5</v>
      </c>
      <c r="B15" s="20"/>
      <c r="C15" s="20"/>
      <c r="D15" s="20"/>
      <c r="E15" s="8"/>
      <c r="F15" s="5"/>
      <c r="G15" s="8"/>
      <c r="H15" s="5"/>
    </row>
    <row r="16" spans="1:8" ht="26.25">
      <c r="A16" s="13" t="s">
        <v>6</v>
      </c>
      <c r="B16" s="20"/>
      <c r="C16" s="20"/>
      <c r="D16" s="20"/>
      <c r="E16" s="8"/>
      <c r="F16" s="5"/>
      <c r="G16" s="8"/>
      <c r="H16" s="5"/>
    </row>
    <row r="17" spans="1:8" ht="39">
      <c r="A17" s="13" t="s">
        <v>7</v>
      </c>
      <c r="B17" s="20"/>
      <c r="C17" s="20"/>
      <c r="D17" s="20"/>
      <c r="E17" s="8"/>
      <c r="F17" s="5"/>
      <c r="G17" s="8"/>
      <c r="H17" s="5"/>
    </row>
    <row r="18" spans="1:8" ht="39">
      <c r="A18" s="13" t="s">
        <v>8</v>
      </c>
      <c r="B18" s="20"/>
      <c r="C18" s="20"/>
      <c r="D18" s="20"/>
      <c r="E18" s="8"/>
      <c r="F18" s="5"/>
      <c r="G18" s="8"/>
      <c r="H18" s="5"/>
    </row>
    <row r="19" spans="1:8" ht="26.25">
      <c r="A19" s="13" t="s">
        <v>9</v>
      </c>
      <c r="B19" s="20"/>
      <c r="C19" s="20"/>
      <c r="D19" s="20"/>
      <c r="E19" s="8"/>
      <c r="F19" s="5"/>
      <c r="G19" s="8"/>
      <c r="H19" s="5"/>
    </row>
    <row r="20" spans="1:8" ht="15">
      <c r="A20" s="13" t="s">
        <v>10</v>
      </c>
      <c r="B20" s="20">
        <v>10000</v>
      </c>
      <c r="C20" s="20">
        <v>10000</v>
      </c>
      <c r="D20" s="20">
        <v>10000</v>
      </c>
      <c r="E20" s="8"/>
      <c r="F20" s="5"/>
      <c r="G20" s="8"/>
      <c r="H20" s="5"/>
    </row>
    <row r="21" spans="1:8" s="1" customFormat="1" ht="15">
      <c r="A21" s="14" t="s">
        <v>11</v>
      </c>
      <c r="B21" s="21">
        <f>B22</f>
        <v>2945040</v>
      </c>
      <c r="C21" s="21">
        <f>C22</f>
        <v>2338140</v>
      </c>
      <c r="D21" s="21">
        <f>D22</f>
        <v>2231540</v>
      </c>
      <c r="E21" s="6"/>
      <c r="F21" s="7"/>
      <c r="G21" s="8"/>
      <c r="H21" s="7"/>
    </row>
    <row r="22" spans="1:8" ht="52.5">
      <c r="A22" s="13" t="s">
        <v>25</v>
      </c>
      <c r="B22" s="20">
        <v>2945040</v>
      </c>
      <c r="C22" s="20">
        <v>2338140</v>
      </c>
      <c r="D22" s="20">
        <v>2231540</v>
      </c>
      <c r="E22" s="8"/>
      <c r="F22" s="5"/>
      <c r="G22" s="8"/>
      <c r="H22" s="5"/>
    </row>
    <row r="23" spans="1:8" s="1" customFormat="1" ht="15">
      <c r="A23" s="15" t="s">
        <v>12</v>
      </c>
      <c r="B23" s="19">
        <f>SUM(B7+B21)</f>
        <v>3375040</v>
      </c>
      <c r="C23" s="19">
        <f>SUM(C7+C21)</f>
        <v>2776740</v>
      </c>
      <c r="D23" s="19">
        <f>SUM(D7+D21)</f>
        <v>2685340</v>
      </c>
      <c r="E23" s="9"/>
      <c r="F23" s="7"/>
      <c r="G23" s="9"/>
      <c r="H23" s="7"/>
    </row>
    <row r="24" spans="1:8" ht="15">
      <c r="A24" s="16"/>
      <c r="B24" s="22"/>
      <c r="C24" s="22"/>
      <c r="D24" s="22"/>
      <c r="E24" s="5"/>
      <c r="F24" s="5"/>
      <c r="G24" s="5"/>
      <c r="H24" s="5"/>
    </row>
    <row r="25" spans="1:8" s="1" customFormat="1" ht="15">
      <c r="A25" s="15" t="s">
        <v>19</v>
      </c>
      <c r="B25" s="19">
        <f>SUM(B26:B38)</f>
        <v>3375040</v>
      </c>
      <c r="C25" s="19">
        <f>SUM(C26:C38)</f>
        <v>2776740</v>
      </c>
      <c r="D25" s="19">
        <f>SUM(D26:D38)</f>
        <v>2685340</v>
      </c>
      <c r="E25" s="7"/>
      <c r="F25" s="7"/>
      <c r="G25" s="7"/>
      <c r="H25" s="7"/>
    </row>
    <row r="26" spans="1:8" ht="27">
      <c r="A26" s="17" t="s">
        <v>13</v>
      </c>
      <c r="B26" s="20">
        <v>2583200</v>
      </c>
      <c r="C26" s="20">
        <v>2420632</v>
      </c>
      <c r="D26" s="20">
        <v>2271734</v>
      </c>
      <c r="E26" s="8"/>
      <c r="F26" s="5"/>
      <c r="G26" s="10"/>
      <c r="H26" s="5"/>
    </row>
    <row r="27" spans="1:8" ht="15">
      <c r="A27" s="17" t="s">
        <v>21</v>
      </c>
      <c r="B27" s="20">
        <v>32900</v>
      </c>
      <c r="C27" s="20">
        <v>35100</v>
      </c>
      <c r="D27" s="20">
        <v>35100</v>
      </c>
      <c r="E27" s="8"/>
      <c r="F27" s="5"/>
      <c r="G27" s="10"/>
      <c r="H27" s="5"/>
    </row>
    <row r="28" spans="1:8" ht="41.25">
      <c r="A28" s="17" t="s">
        <v>14</v>
      </c>
      <c r="B28" s="20"/>
      <c r="C28" s="20"/>
      <c r="D28" s="20"/>
      <c r="E28" s="8"/>
      <c r="F28" s="5"/>
      <c r="G28" s="10"/>
      <c r="H28" s="5"/>
    </row>
    <row r="29" spans="1:8" ht="15">
      <c r="A29" s="17" t="s">
        <v>15</v>
      </c>
      <c r="B29" s="20">
        <v>258940</v>
      </c>
      <c r="C29" s="20">
        <v>258940</v>
      </c>
      <c r="D29" s="20">
        <v>258940</v>
      </c>
      <c r="E29" s="8"/>
      <c r="F29" s="5"/>
      <c r="G29" s="10"/>
      <c r="H29" s="5"/>
    </row>
    <row r="30" spans="1:8" ht="27">
      <c r="A30" s="17" t="s">
        <v>16</v>
      </c>
      <c r="B30" s="20">
        <v>500000</v>
      </c>
      <c r="C30" s="20"/>
      <c r="D30" s="20"/>
      <c r="E30" s="8"/>
      <c r="F30" s="5"/>
      <c r="G30" s="10"/>
      <c r="H30" s="5"/>
    </row>
    <row r="31" spans="1:8" ht="15">
      <c r="A31" s="17" t="s">
        <v>33</v>
      </c>
      <c r="B31" s="20"/>
      <c r="C31" s="20"/>
      <c r="D31" s="20"/>
      <c r="E31" s="8"/>
      <c r="F31" s="5"/>
      <c r="G31" s="10"/>
      <c r="H31" s="5"/>
    </row>
    <row r="32" spans="1:8" ht="15">
      <c r="A32" s="17" t="s">
        <v>17</v>
      </c>
      <c r="B32" s="20"/>
      <c r="C32" s="20"/>
      <c r="D32" s="20"/>
      <c r="E32" s="8"/>
      <c r="F32" s="5"/>
      <c r="G32" s="10"/>
      <c r="H32" s="5"/>
    </row>
    <row r="33" spans="1:8" ht="41.25">
      <c r="A33" s="17" t="s">
        <v>26</v>
      </c>
      <c r="B33" s="20"/>
      <c r="C33" s="20"/>
      <c r="D33" s="20"/>
      <c r="E33" s="8"/>
      <c r="F33" s="5"/>
      <c r="G33" s="10"/>
      <c r="H33" s="5"/>
    </row>
    <row r="34" spans="1:8" ht="15">
      <c r="A34" s="17" t="s">
        <v>18</v>
      </c>
      <c r="B34" s="20"/>
      <c r="C34" s="20"/>
      <c r="D34" s="20"/>
      <c r="E34" s="8"/>
      <c r="F34" s="5"/>
      <c r="G34" s="10"/>
      <c r="H34" s="5"/>
    </row>
    <row r="35" spans="1:8" ht="15">
      <c r="A35" s="17" t="s">
        <v>28</v>
      </c>
      <c r="B35" s="20"/>
      <c r="C35" s="20"/>
      <c r="D35" s="20"/>
      <c r="E35" s="8"/>
      <c r="F35" s="5"/>
      <c r="G35" s="10"/>
      <c r="H35" s="5"/>
    </row>
    <row r="36" spans="1:8" ht="27">
      <c r="A36" s="17" t="s">
        <v>27</v>
      </c>
      <c r="B36" s="20"/>
      <c r="C36" s="20"/>
      <c r="D36" s="20"/>
      <c r="E36" s="8"/>
      <c r="F36" s="5"/>
      <c r="G36" s="10"/>
      <c r="H36" s="5"/>
    </row>
    <row r="37" spans="1:8" ht="54.75">
      <c r="A37" s="17" t="s">
        <v>29</v>
      </c>
      <c r="B37" s="20"/>
      <c r="C37" s="20"/>
      <c r="D37" s="20"/>
      <c r="E37" s="8"/>
      <c r="F37" s="5"/>
      <c r="G37" s="10"/>
      <c r="H37" s="5"/>
    </row>
    <row r="38" spans="1:8" ht="27">
      <c r="A38" s="17" t="s">
        <v>30</v>
      </c>
      <c r="B38" s="20"/>
      <c r="C38" s="20">
        <v>62068</v>
      </c>
      <c r="D38" s="20">
        <v>119566</v>
      </c>
      <c r="E38" s="8"/>
      <c r="F38" s="5"/>
      <c r="G38" s="10"/>
      <c r="H38" s="5"/>
    </row>
    <row r="39" spans="1:8" s="1" customFormat="1" ht="15">
      <c r="A39" s="15" t="s">
        <v>20</v>
      </c>
      <c r="B39" s="19">
        <f>B26+B27+B28+B29+B30+B33+B37+B38+B35+B31</f>
        <v>3375040</v>
      </c>
      <c r="C39" s="19">
        <f>C26+C27+C28+C29+C30+C33+C37+C38+C35+C31</f>
        <v>2776740</v>
      </c>
      <c r="D39" s="19">
        <f>D26+D27+D28+D29+D30+D33+D37+D38+D35+D31</f>
        <v>2685340</v>
      </c>
      <c r="E39" s="9"/>
      <c r="F39" s="9"/>
      <c r="G39" s="9"/>
      <c r="H39" s="7"/>
    </row>
    <row r="40" spans="1:8" ht="15">
      <c r="A40" s="18"/>
      <c r="B40" s="22"/>
      <c r="C40" s="22"/>
      <c r="D40" s="22"/>
      <c r="E40" s="5"/>
      <c r="F40" s="5"/>
      <c r="G40" s="5"/>
      <c r="H40" s="5"/>
    </row>
    <row r="41" spans="2:8" ht="12.75">
      <c r="B41" s="23">
        <f>B39-B23</f>
        <v>0</v>
      </c>
      <c r="C41" s="23">
        <f>C39-C23</f>
        <v>0</v>
      </c>
      <c r="D41" s="23">
        <f>D39-D23</f>
        <v>0</v>
      </c>
      <c r="E41" s="5"/>
      <c r="F41" s="5"/>
      <c r="G41" s="5"/>
      <c r="H41" s="5"/>
    </row>
    <row r="42" spans="5:8" ht="12.75">
      <c r="E42" s="5"/>
      <c r="F42" s="5"/>
      <c r="G42" s="5"/>
      <c r="H42" s="5"/>
    </row>
    <row r="43" spans="5:8" ht="12.75">
      <c r="E43" s="5"/>
      <c r="F43" s="5"/>
      <c r="G43" s="5"/>
      <c r="H43" s="5"/>
    </row>
    <row r="44" spans="5:8" ht="12.75">
      <c r="E44" s="5"/>
      <c r="F44" s="5"/>
      <c r="G44" s="5"/>
      <c r="H44" s="5"/>
    </row>
  </sheetData>
  <sheetProtection/>
  <mergeCells count="2">
    <mergeCell ref="A1:D1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TFU_Baimak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BUH-15</cp:lastModifiedBy>
  <cp:lastPrinted>2016-11-10T10:38:16Z</cp:lastPrinted>
  <dcterms:created xsi:type="dcterms:W3CDTF">2007-12-15T09:36:45Z</dcterms:created>
  <dcterms:modified xsi:type="dcterms:W3CDTF">2022-11-11T03:12:46Z</dcterms:modified>
  <cp:category/>
  <cp:version/>
  <cp:contentType/>
  <cp:contentStatus/>
</cp:coreProperties>
</file>