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15" i="1" l="1"/>
  <c r="B36" i="1" l="1"/>
  <c r="C21" i="1"/>
  <c r="B21" i="1" l="1"/>
  <c r="D10" i="1" l="1"/>
  <c r="D21" i="1" l="1"/>
  <c r="C36" i="1" l="1"/>
  <c r="D25" i="1" l="1"/>
  <c r="D27" i="1"/>
  <c r="D29" i="1"/>
  <c r="D30" i="1"/>
  <c r="D31" i="1"/>
  <c r="D35" i="1"/>
  <c r="D12" i="1"/>
  <c r="D14" i="1"/>
  <c r="D16" i="1"/>
  <c r="D20" i="1"/>
  <c r="D11" i="1" l="1"/>
  <c r="D23" i="1" l="1"/>
  <c r="D24" i="1"/>
  <c r="D36" i="1" l="1"/>
  <c r="B37" i="1" l="1"/>
</calcChain>
</file>

<file path=xl/sharedStrings.xml><?xml version="1.0" encoding="utf-8"?>
<sst xmlns="http://schemas.openxmlformats.org/spreadsheetml/2006/main" count="44" uniqueCount="44">
  <si>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</si>
  <si>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</si>
  <si>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</si>
  <si>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</si>
  <si>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</si>
  <si>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</si>
  <si>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</si>
  <si>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</si>
  <si>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</si>
  <si>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</si>
  <si>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</si>
  <si>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</si>
  <si>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</si>
  <si>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</si>
  <si>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</si>
  <si>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</si>
  <si>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</si>
  <si>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</si>
  <si>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</si>
  <si>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</si>
  <si>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</si>
  <si>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</si>
  <si>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</si>
  <si>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</si>
  <si>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</si>
  <si>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</si>
  <si>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</si>
  <si>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</si>
  <si>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</si>
  <si>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</si>
  <si>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</si>
  <si>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ЗЕМЕЛЬНЫЙ НАЛОГ С ФИЗИЧЕСКИХ ЛИЦ</t>
  </si>
  <si>
    <t>Бюджет сельского поселения Яратовский сельсовет муниципального района Баймакский район Республики Башкортостан</t>
  </si>
  <si>
    <t>Ярмухаметов Ф.Т.</t>
  </si>
  <si>
    <t>Другие вопросы в области национальной экономики</t>
  </si>
  <si>
    <t>Обеспечение проведения выборов и референдумов</t>
  </si>
  <si>
    <t xml:space="preserve">Главы сельского поселения: </t>
  </si>
  <si>
    <t>Исп.Якупова Д.М.</t>
  </si>
  <si>
    <t>ДОХОДЫ ОТ ОКАЗАНИЯ ПЛАТНЫХ УСЛУГ</t>
  </si>
  <si>
    <t>ВУС</t>
  </si>
  <si>
    <t>НАЦИОНАЛЬНАЯ ЭКОНОМИКА</t>
  </si>
  <si>
    <t>мероприятия по благоустройству территорий населенных пунктов</t>
  </si>
  <si>
    <t>на 01 июля 2022 года</t>
  </si>
  <si>
    <t>прочая закупка товаров и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</si>
</sst>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0" fontId="2" fillId="2" borderId="0" xfId="0" applyFont="1" applyFill="1"/>
    <xf numFmtId="2" fontId="5" fillId="2" borderId="2" xfId="1" applyNumberFormat="1" applyFont="1" applyFill="1" applyBorder="1" applyAlignment="1">
      <alignment horizontal="right" vertical="center" shrinkToFit="1"/>
    </xf>
    <xf numFmtId="43" fontId="5" fillId="2" borderId="2" xfId="2" applyFont="1" applyFill="1" applyBorder="1" applyAlignment="1">
      <alignment horizontal="right" vertical="center" wrapText="1" shrinkToFit="1"/>
    </xf>
    <xf numFmtId="4" fontId="5" fillId="2" borderId="2" xfId="0" applyNumberFormat="1" applyFont="1" applyFill="1" applyBorder="1" applyAlignment="1">
      <alignment vertical="center" shrinkToFit="1"/>
    </xf>
    <xf numFmtId="4" fontId="5" fillId="2" borderId="2" xfId="0" applyNumberFormat="1" applyFont="1" applyFill="1" applyBorder="1" applyAlignment="1">
      <alignment horizontal="center" vertical="center" shrinkToFit="1"/>
    </xf>
    <xf numFmtId="4" fontId="5" fillId="2" borderId="5" xfId="0" applyNumberFormat="1" applyFont="1" applyFill="1" applyBorder="1" applyAlignment="1">
      <alignment horizontal="center" vertical="center" shrinkToFit="1"/>
    </xf>
    <xf numFmtId="44" fontId="5" fillId="2" borderId="2" xfId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right" vertical="center" shrinkToFit="1"/>
    </xf>
    <xf numFmtId="0" fontId="2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10" workbookViewId="0">
      <selection activeCell="C29" sqref="C29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8" x14ac:dyDescent="0.25">
      <c r="A1" s="26" t="s">
        <v>1</v>
      </c>
      <c r="B1" s="27"/>
      <c r="C1" s="27"/>
      <c r="D1" s="27"/>
      <c r="E1" s="19"/>
      <c r="F1" s="5"/>
      <c r="G1" s="5"/>
      <c r="H1" s="5"/>
    </row>
    <row r="2" spans="1:8" x14ac:dyDescent="0.25">
      <c r="A2" s="26" t="s">
        <v>2</v>
      </c>
      <c r="B2" s="27"/>
      <c r="C2" s="27"/>
      <c r="D2" s="27"/>
      <c r="E2" s="19"/>
      <c r="F2" s="5"/>
      <c r="G2" s="5"/>
      <c r="H2" s="5"/>
    </row>
    <row r="3" spans="1:8" x14ac:dyDescent="0.25">
      <c r="A3" s="26" t="s">
        <v>32</v>
      </c>
      <c r="B3" s="27"/>
      <c r="C3" s="27"/>
      <c r="D3" s="27"/>
      <c r="E3" s="19"/>
      <c r="F3" s="5"/>
      <c r="G3" s="5"/>
      <c r="H3" s="5"/>
    </row>
    <row r="4" spans="1:8" x14ac:dyDescent="0.25">
      <c r="A4" s="26" t="s">
        <v>42</v>
      </c>
      <c r="B4" s="27"/>
      <c r="C4" s="27"/>
      <c r="D4" s="27"/>
      <c r="E4" s="19"/>
      <c r="F4" s="5"/>
      <c r="G4" s="5"/>
      <c r="H4" s="5"/>
    </row>
    <row r="5" spans="1:8" x14ac:dyDescent="0.25">
      <c r="A5" s="26" t="s">
        <v>0</v>
      </c>
      <c r="B5" s="27"/>
      <c r="C5" s="27"/>
      <c r="D5" s="27"/>
      <c r="E5" s="19"/>
      <c r="F5" s="5"/>
      <c r="G5" s="5"/>
      <c r="H5" s="5"/>
    </row>
    <row r="6" spans="1:8" x14ac:dyDescent="0.25">
      <c r="A6" s="28" t="s">
        <v>3</v>
      </c>
      <c r="B6" s="29"/>
      <c r="C6" s="29"/>
      <c r="D6" s="29"/>
      <c r="E6" s="19"/>
      <c r="F6" s="5"/>
      <c r="G6" s="5"/>
      <c r="H6" s="5"/>
    </row>
    <row r="7" spans="1:8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7"/>
      <c r="F7" s="5"/>
      <c r="G7" s="5"/>
      <c r="H7" s="5"/>
    </row>
    <row r="8" spans="1:8" ht="15.75" customHeight="1" x14ac:dyDescent="0.25">
      <c r="A8" s="30" t="s">
        <v>11</v>
      </c>
      <c r="B8" s="31"/>
      <c r="C8" s="31"/>
      <c r="D8" s="32"/>
      <c r="E8" s="7"/>
      <c r="F8" s="5"/>
      <c r="G8" s="5"/>
      <c r="H8" s="5"/>
    </row>
    <row r="9" spans="1:8" x14ac:dyDescent="0.25">
      <c r="A9" s="8" t="s">
        <v>8</v>
      </c>
      <c r="B9" s="9">
        <v>0</v>
      </c>
      <c r="C9" s="9"/>
      <c r="D9" s="10">
        <v>0</v>
      </c>
      <c r="E9" s="7"/>
      <c r="F9" s="5"/>
      <c r="G9" s="5"/>
      <c r="H9" s="5"/>
    </row>
    <row r="10" spans="1:8" x14ac:dyDescent="0.25">
      <c r="A10" s="8" t="s">
        <v>18</v>
      </c>
      <c r="B10" s="9">
        <v>29100</v>
      </c>
      <c r="C10" s="9">
        <v>16875.13</v>
      </c>
      <c r="D10" s="10">
        <f>C10/B10*100</f>
        <v>57.990137457044675</v>
      </c>
      <c r="E10" s="7"/>
      <c r="F10" s="5"/>
      <c r="G10" s="5"/>
      <c r="H10" s="5"/>
    </row>
    <row r="11" spans="1:8" s="1" customFormat="1" x14ac:dyDescent="0.25">
      <c r="A11" s="11" t="s">
        <v>17</v>
      </c>
      <c r="B11" s="22">
        <v>30000</v>
      </c>
      <c r="C11" s="22">
        <v>2553.02</v>
      </c>
      <c r="D11" s="10">
        <f t="shared" ref="D11:D20" si="0">C11/B11*100</f>
        <v>8.5100666666666669</v>
      </c>
      <c r="E11" s="7"/>
      <c r="F11" s="5"/>
      <c r="G11" s="5"/>
      <c r="H11" s="5"/>
    </row>
    <row r="12" spans="1:8" x14ac:dyDescent="0.25">
      <c r="A12" s="8" t="s">
        <v>19</v>
      </c>
      <c r="B12" s="9">
        <v>350800</v>
      </c>
      <c r="C12" s="9">
        <v>26544.82</v>
      </c>
      <c r="D12" s="10">
        <f t="shared" si="0"/>
        <v>7.5669384264538202</v>
      </c>
      <c r="E12" s="7"/>
      <c r="F12" s="5"/>
      <c r="G12" s="5"/>
      <c r="H12" s="5"/>
    </row>
    <row r="13" spans="1:8" s="4" customFormat="1" x14ac:dyDescent="0.25">
      <c r="A13" s="8" t="s">
        <v>31</v>
      </c>
      <c r="B13" s="9">
        <v>0</v>
      </c>
      <c r="C13" s="9"/>
      <c r="D13" s="10">
        <v>0</v>
      </c>
      <c r="E13" s="7"/>
      <c r="F13" s="5"/>
      <c r="G13" s="5"/>
      <c r="H13" s="5"/>
    </row>
    <row r="14" spans="1:8" x14ac:dyDescent="0.25">
      <c r="A14" s="8" t="s">
        <v>9</v>
      </c>
      <c r="B14" s="25">
        <v>12000</v>
      </c>
      <c r="C14" s="25">
        <v>9100</v>
      </c>
      <c r="D14" s="10">
        <f t="shared" si="0"/>
        <v>75.833333333333329</v>
      </c>
      <c r="E14" s="7"/>
      <c r="F14" s="5"/>
      <c r="G14" s="5"/>
      <c r="H14" s="5"/>
    </row>
    <row r="15" spans="1:8" ht="21" customHeight="1" x14ac:dyDescent="0.25">
      <c r="A15" s="8" t="s">
        <v>38</v>
      </c>
      <c r="B15" s="9">
        <v>0</v>
      </c>
      <c r="C15" s="9">
        <v>25021.67</v>
      </c>
      <c r="D15" s="10" t="e">
        <f t="shared" si="0"/>
        <v>#DIV/0!</v>
      </c>
      <c r="E15" s="7"/>
      <c r="F15" s="5"/>
      <c r="G15" s="5"/>
      <c r="H15" s="5"/>
    </row>
    <row r="16" spans="1:8" s="4" customFormat="1" ht="21" customHeight="1" x14ac:dyDescent="0.25">
      <c r="A16" s="8" t="s">
        <v>27</v>
      </c>
      <c r="B16" s="9">
        <v>10000</v>
      </c>
      <c r="C16" s="9">
        <v>11165.8</v>
      </c>
      <c r="D16" s="10">
        <f t="shared" si="0"/>
        <v>111.65799999999999</v>
      </c>
      <c r="E16" s="7"/>
      <c r="F16" s="5"/>
      <c r="G16" s="5"/>
      <c r="H16" s="5"/>
    </row>
    <row r="17" spans="1:12" s="4" customFormat="1" ht="21" customHeight="1" x14ac:dyDescent="0.25">
      <c r="A17" s="8" t="s">
        <v>28</v>
      </c>
      <c r="B17" s="9">
        <v>0</v>
      </c>
      <c r="C17" s="9"/>
      <c r="D17" s="10">
        <v>0</v>
      </c>
      <c r="E17" s="7"/>
      <c r="F17" s="5"/>
      <c r="G17" s="5"/>
      <c r="H17" s="5"/>
    </row>
    <row r="18" spans="1:12" s="4" customFormat="1" ht="21" customHeight="1" x14ac:dyDescent="0.25">
      <c r="A18" s="8" t="s">
        <v>29</v>
      </c>
      <c r="B18" s="9">
        <v>0</v>
      </c>
      <c r="C18" s="9"/>
      <c r="D18" s="10">
        <v>0</v>
      </c>
      <c r="E18" s="7"/>
      <c r="F18" s="5"/>
      <c r="G18" s="5"/>
      <c r="H18" s="5"/>
    </row>
    <row r="19" spans="1:12" s="4" customFormat="1" ht="21" customHeight="1" x14ac:dyDescent="0.25">
      <c r="A19" s="8" t="s">
        <v>30</v>
      </c>
      <c r="B19" s="9"/>
      <c r="C19" s="9"/>
      <c r="D19" s="10">
        <v>0</v>
      </c>
      <c r="E19" s="7"/>
      <c r="F19" s="5"/>
      <c r="G19" s="5"/>
      <c r="H19" s="5"/>
    </row>
    <row r="20" spans="1:12" x14ac:dyDescent="0.25">
      <c r="A20" s="8" t="s">
        <v>10</v>
      </c>
      <c r="B20" s="23">
        <v>2846650</v>
      </c>
      <c r="C20" s="9">
        <v>1741006</v>
      </c>
      <c r="D20" s="10">
        <f t="shared" si="0"/>
        <v>61.159819436881946</v>
      </c>
      <c r="E20" s="7"/>
      <c r="F20" s="5"/>
      <c r="G20" s="5"/>
      <c r="H20" s="5"/>
    </row>
    <row r="21" spans="1:12" x14ac:dyDescent="0.25">
      <c r="A21" s="6" t="s">
        <v>12</v>
      </c>
      <c r="B21" s="12">
        <f>SUM(B9:B20)</f>
        <v>3278550</v>
      </c>
      <c r="C21" s="12">
        <f>SUM(C9:C20)</f>
        <v>1832266.44</v>
      </c>
      <c r="D21" s="10">
        <f>C21/B21*100</f>
        <v>55.886487624102124</v>
      </c>
      <c r="E21" s="7"/>
      <c r="F21" s="5"/>
      <c r="G21" s="5"/>
      <c r="H21" s="5"/>
    </row>
    <row r="22" spans="1:12" x14ac:dyDescent="0.25">
      <c r="A22" s="33" t="s">
        <v>14</v>
      </c>
      <c r="B22" s="33"/>
      <c r="C22" s="33"/>
      <c r="D22" s="33"/>
      <c r="E22" s="7"/>
      <c r="F22" s="5"/>
      <c r="G22" s="5"/>
      <c r="H22" s="5"/>
    </row>
    <row r="23" spans="1:12" ht="22.5" x14ac:dyDescent="0.25">
      <c r="A23" s="11" t="s">
        <v>20</v>
      </c>
      <c r="B23" s="10">
        <v>730401</v>
      </c>
      <c r="C23" s="9">
        <v>456513.72</v>
      </c>
      <c r="D23" s="10">
        <f>C23/B23*100</f>
        <v>62.501792850776482</v>
      </c>
      <c r="E23" s="13"/>
      <c r="F23" s="5"/>
      <c r="G23" s="5"/>
      <c r="H23" s="5"/>
    </row>
    <row r="24" spans="1:12" ht="33.75" x14ac:dyDescent="0.25">
      <c r="A24" s="11" t="s">
        <v>21</v>
      </c>
      <c r="B24" s="9">
        <v>1515252.3</v>
      </c>
      <c r="C24" s="9">
        <v>835493.68</v>
      </c>
      <c r="D24" s="10">
        <f>C24/B24*100</f>
        <v>55.138915149642074</v>
      </c>
      <c r="E24" s="13"/>
      <c r="F24" s="5"/>
      <c r="G24" s="5"/>
      <c r="H24" s="5"/>
    </row>
    <row r="25" spans="1:12" s="4" customFormat="1" x14ac:dyDescent="0.25">
      <c r="A25" s="8" t="s">
        <v>39</v>
      </c>
      <c r="B25" s="9">
        <v>39200</v>
      </c>
      <c r="C25" s="9">
        <v>9998.7900000000009</v>
      </c>
      <c r="D25" s="10">
        <f t="shared" ref="D25:D35" si="1">C25/B25*100</f>
        <v>25.507117346938777</v>
      </c>
      <c r="E25" s="13"/>
      <c r="F25" s="5"/>
      <c r="G25" s="5"/>
      <c r="H25" s="5"/>
    </row>
    <row r="26" spans="1:12" s="4" customFormat="1" x14ac:dyDescent="0.25">
      <c r="A26" s="11" t="s">
        <v>35</v>
      </c>
      <c r="B26" s="9">
        <v>0</v>
      </c>
      <c r="C26" s="9"/>
      <c r="D26" s="10">
        <v>0</v>
      </c>
      <c r="E26" s="13"/>
      <c r="F26" s="5"/>
      <c r="G26" s="5"/>
      <c r="H26" s="5"/>
    </row>
    <row r="27" spans="1:12" x14ac:dyDescent="0.25">
      <c r="A27" s="11" t="s">
        <v>22</v>
      </c>
      <c r="B27" s="9">
        <v>3000</v>
      </c>
      <c r="C27" s="9">
        <v>0</v>
      </c>
      <c r="D27" s="10">
        <f t="shared" si="1"/>
        <v>0</v>
      </c>
      <c r="E27" s="13"/>
      <c r="F27" s="5"/>
      <c r="G27" s="5"/>
      <c r="H27" s="5"/>
    </row>
    <row r="28" spans="1:12" x14ac:dyDescent="0.25">
      <c r="A28" s="11" t="s">
        <v>43</v>
      </c>
      <c r="B28" s="9">
        <v>15896.7</v>
      </c>
      <c r="C28" s="9">
        <v>15896.7</v>
      </c>
      <c r="D28" s="10">
        <v>0</v>
      </c>
      <c r="E28" s="13"/>
      <c r="F28" s="5"/>
      <c r="G28" s="5"/>
      <c r="H28" s="5"/>
    </row>
    <row r="29" spans="1:12" s="4" customFormat="1" x14ac:dyDescent="0.25">
      <c r="A29" s="11" t="s">
        <v>23</v>
      </c>
      <c r="B29" s="9">
        <v>211900</v>
      </c>
      <c r="C29" s="9">
        <v>79499.66</v>
      </c>
      <c r="D29" s="10">
        <f t="shared" si="1"/>
        <v>37.517536573855594</v>
      </c>
      <c r="E29" s="13"/>
      <c r="F29" s="5"/>
      <c r="G29" s="5"/>
      <c r="H29" s="5"/>
    </row>
    <row r="30" spans="1:12" s="4" customFormat="1" x14ac:dyDescent="0.25">
      <c r="A30" s="8" t="s">
        <v>24</v>
      </c>
      <c r="B30" s="9">
        <v>400000</v>
      </c>
      <c r="C30" s="9">
        <v>0</v>
      </c>
      <c r="D30" s="10">
        <f t="shared" si="1"/>
        <v>0</v>
      </c>
      <c r="E30" s="13"/>
      <c r="F30" s="5"/>
      <c r="G30" s="5"/>
      <c r="H30" s="5"/>
      <c r="L30" s="4">
        <v>0</v>
      </c>
    </row>
    <row r="31" spans="1:12" x14ac:dyDescent="0.25">
      <c r="A31" s="11" t="s">
        <v>25</v>
      </c>
      <c r="B31" s="9">
        <v>100000</v>
      </c>
      <c r="C31" s="9">
        <v>0</v>
      </c>
      <c r="D31" s="10">
        <f t="shared" si="1"/>
        <v>0</v>
      </c>
      <c r="E31" s="13"/>
      <c r="F31" s="5"/>
      <c r="G31" s="5"/>
      <c r="H31" s="5"/>
    </row>
    <row r="32" spans="1:12" s="4" customFormat="1" ht="22.5" x14ac:dyDescent="0.25">
      <c r="A32" s="11" t="s">
        <v>41</v>
      </c>
      <c r="B32" s="9">
        <v>35000</v>
      </c>
      <c r="C32" s="21"/>
      <c r="D32" s="10">
        <v>0</v>
      </c>
      <c r="E32" s="13"/>
      <c r="F32" s="5"/>
      <c r="G32" s="5"/>
      <c r="H32" s="5"/>
    </row>
    <row r="33" spans="1:8" s="4" customFormat="1" x14ac:dyDescent="0.25">
      <c r="A33" s="8" t="s">
        <v>40</v>
      </c>
      <c r="B33" s="9">
        <v>122900</v>
      </c>
      <c r="C33" s="9">
        <v>0</v>
      </c>
      <c r="D33" s="10">
        <v>0</v>
      </c>
      <c r="E33" s="13"/>
      <c r="F33" s="5"/>
      <c r="G33" s="5"/>
      <c r="H33" s="5"/>
    </row>
    <row r="34" spans="1:8" s="4" customFormat="1" x14ac:dyDescent="0.25">
      <c r="A34" s="8" t="s">
        <v>34</v>
      </c>
      <c r="B34" s="24">
        <v>80000</v>
      </c>
      <c r="C34" s="23">
        <v>0</v>
      </c>
      <c r="D34" s="10">
        <v>0</v>
      </c>
      <c r="E34" s="13"/>
      <c r="F34" s="5"/>
      <c r="G34" s="5"/>
      <c r="H34" s="5"/>
    </row>
    <row r="35" spans="1:8" s="4" customFormat="1" x14ac:dyDescent="0.25">
      <c r="A35" s="11" t="s">
        <v>13</v>
      </c>
      <c r="B35" s="9">
        <v>25000</v>
      </c>
      <c r="C35" s="20">
        <v>18760</v>
      </c>
      <c r="D35" s="10">
        <f t="shared" si="1"/>
        <v>75.039999999999992</v>
      </c>
      <c r="E35" s="13"/>
      <c r="F35" s="5"/>
      <c r="G35" s="5"/>
      <c r="H35" s="5"/>
    </row>
    <row r="36" spans="1:8" x14ac:dyDescent="0.25">
      <c r="A36" s="14" t="s">
        <v>15</v>
      </c>
      <c r="B36" s="12">
        <f>SUM(B23:B35)</f>
        <v>3278550</v>
      </c>
      <c r="C36" s="12">
        <f>SUM(C23:C35)</f>
        <v>1416162.5499999998</v>
      </c>
      <c r="D36" s="15">
        <f>C36/B36*100</f>
        <v>43.194782754571378</v>
      </c>
      <c r="E36" s="13"/>
      <c r="F36" s="5"/>
      <c r="G36" s="5"/>
      <c r="H36" s="5"/>
    </row>
    <row r="37" spans="1:8" x14ac:dyDescent="0.25">
      <c r="A37" s="16" t="s">
        <v>16</v>
      </c>
      <c r="B37" s="17">
        <f>B21-B36</f>
        <v>0</v>
      </c>
      <c r="C37" s="17">
        <v>0</v>
      </c>
      <c r="D37" s="18"/>
      <c r="E37" s="13"/>
      <c r="F37" s="5"/>
      <c r="G37" s="5"/>
      <c r="H37" s="5"/>
    </row>
    <row r="38" spans="1:8" x14ac:dyDescent="0.25">
      <c r="A38" s="5"/>
      <c r="B38" s="5"/>
      <c r="C38" s="5"/>
      <c r="D38" s="5"/>
      <c r="E38" s="5"/>
      <c r="F38" s="5"/>
      <c r="G38" s="5"/>
    </row>
    <row r="39" spans="1:8" s="1" customFormat="1" x14ac:dyDescent="0.25">
      <c r="A39" s="5"/>
      <c r="B39" s="5"/>
      <c r="C39" s="5"/>
      <c r="D39" s="5"/>
      <c r="E39" s="5"/>
      <c r="F39" s="5"/>
    </row>
    <row r="40" spans="1:8" x14ac:dyDescent="0.25">
      <c r="A40" s="4" t="s">
        <v>36</v>
      </c>
      <c r="B40" s="2"/>
      <c r="C40" s="4" t="s">
        <v>33</v>
      </c>
      <c r="D40" s="2"/>
    </row>
    <row r="41" spans="1:8" x14ac:dyDescent="0.25">
      <c r="A41" s="2"/>
      <c r="B41" s="2"/>
      <c r="C41" s="2"/>
      <c r="D41" s="2"/>
    </row>
    <row r="43" spans="1:8" x14ac:dyDescent="0.25">
      <c r="A43" s="3" t="s">
        <v>37</v>
      </c>
      <c r="B43" s="2"/>
      <c r="C43" s="2"/>
      <c r="D43" s="2"/>
    </row>
    <row r="44" spans="1:8" x14ac:dyDescent="0.25">
      <c r="A44" s="3" t="s">
        <v>26</v>
      </c>
      <c r="B44" s="2"/>
      <c r="C44" s="2"/>
      <c r="D44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2022-07-15T07:27:13Z</dcterms:modified>
</cp:coreProperties>
</file>