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ратовский с.с\Desktop\"/>
    </mc:Choice>
  </mc:AlternateContent>
  <xr:revisionPtr revIDLastSave="0" documentId="13_ncr:1_{72DC5C64-68B4-491A-AFA1-6FF0B8C90C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прель" sheetId="1" r:id="rId1"/>
  </sheets>
  <calcPr calcId="191029"/>
</workbook>
</file>

<file path=xl/calcChain.xml><?xml version="1.0" encoding="utf-8"?>
<calcChain xmlns="http://schemas.openxmlformats.org/spreadsheetml/2006/main">
  <c r="B36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10" i="1"/>
  <c r="C21" i="1"/>
  <c r="B21" i="1"/>
  <c r="D23" i="1" l="1"/>
  <c r="D24" i="1"/>
  <c r="D36" i="1" l="1"/>
  <c r="D21" i="1"/>
  <c r="C37" i="1"/>
  <c r="B37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<sst xmlns="http://schemas.openxmlformats.org/spreadsheetml/2006/main" count="44" uniqueCount="43">
  <si>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</si>
  <si>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</si>
  <si>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</si>
  <si>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</si>
  <si>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</si>
  <si>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</si>
  <si>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</si>
  <si>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</si>
  <si>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</si>
  <si>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</si>
  <si>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</si>
  <si>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</si>
  <si>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</si>
  <si>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</si>
  <si>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</si>
  <si>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</si>
  <si>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</si>
  <si>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</si>
  <si>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</si>
  <si>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</si>
  <si>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</si>
  <si>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</si>
  <si>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</si>
  <si>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</si>
  <si>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</si>
  <si>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</si>
  <si>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</si>
  <si>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</si>
  <si>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</si>
  <si>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</si>
  <si>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</si>
  <si>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</si>
  <si>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</si>
  <si>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</si>
  <si>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</si>
  <si>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</si>
  <si>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</si>
  <si>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</si>
  <si>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 xml:space="preserve">И.О. главы сельского поселения: 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</si>
  <si>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</si>
  <si>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</si>
  <si>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</si>
  <si>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>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</si>
</sst>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37</v>
      </c>
      <c r="B3" s="25"/>
      <c r="C3" s="25"/>
      <c r="D3" s="25"/>
      <c r="E3" s="19"/>
      <c r="F3" s="5"/>
      <c r="G3" s="5"/>
    </row>
    <row r="4" spans="1:7" x14ac:dyDescent="0.25">
      <c r="A4" s="24" t="s">
        <v>42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/>
      <c r="C9" s="9"/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15337.02</v>
      </c>
      <c r="D10" s="10">
        <f t="shared" ref="D10:D20" si="0">C10/B10*100</f>
        <v>63.904250000000005</v>
      </c>
      <c r="E10" s="7"/>
      <c r="F10" s="5"/>
      <c r="G10" s="5"/>
    </row>
    <row r="11" spans="1:7" s="1" customFormat="1" x14ac:dyDescent="0.25">
      <c r="A11" s="11" t="s">
        <v>17</v>
      </c>
      <c r="B11" s="9">
        <v>26700</v>
      </c>
      <c r="C11" s="9">
        <v>4098.63</v>
      </c>
      <c r="D11" s="10">
        <f t="shared" si="0"/>
        <v>15.35067415730337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32414.28</v>
      </c>
      <c r="D12" s="10">
        <f t="shared" si="0"/>
        <v>10.082202177293935</v>
      </c>
      <c r="E12" s="7"/>
      <c r="F12" s="5"/>
      <c r="G12" s="5"/>
    </row>
    <row r="13" spans="1:7" s="4" customFormat="1" x14ac:dyDescent="0.25">
      <c r="A13" s="8" t="s">
        <v>35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2900</v>
      </c>
      <c r="D14" s="10">
        <f t="shared" si="0"/>
        <v>41.428571428571431</v>
      </c>
      <c r="E14" s="7"/>
      <c r="F14" s="5"/>
      <c r="G14" s="5"/>
    </row>
    <row r="15" spans="1:7" ht="21" customHeight="1" x14ac:dyDescent="0.25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8405.7000000000007</v>
      </c>
      <c r="D16" s="10">
        <f t="shared" si="0"/>
        <v>84.057000000000002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80650.720000000001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2812500</v>
      </c>
      <c r="C20" s="9">
        <v>1484833</v>
      </c>
      <c r="D20" s="10">
        <f t="shared" si="0"/>
        <v>52.794062222222223</v>
      </c>
      <c r="E20" s="7"/>
      <c r="F20" s="5"/>
      <c r="G20" s="5"/>
    </row>
    <row r="21" spans="1:7" x14ac:dyDescent="0.25">
      <c r="A21" s="6" t="s">
        <v>12</v>
      </c>
      <c r="B21" s="12">
        <f>SUM(B9:B20)</f>
        <v>3201700</v>
      </c>
      <c r="C21" s="12">
        <f>SUM(C9:C20)</f>
        <v>1628639.35</v>
      </c>
      <c r="D21" s="10">
        <f t="shared" ref="D21" si="1">C21/B21*100</f>
        <v>50.867956085829405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2466188.7200000002</v>
      </c>
      <c r="C23" s="9">
        <v>1189100.8700000001</v>
      </c>
      <c r="D23" s="10">
        <f>C23/B23*100</f>
        <v>48.216134489496817</v>
      </c>
      <c r="E23" s="13"/>
      <c r="F23" s="5"/>
      <c r="G23" s="5"/>
    </row>
    <row r="24" spans="1:7" ht="33.75" x14ac:dyDescent="0.25">
      <c r="A24" s="11" t="s">
        <v>21</v>
      </c>
      <c r="B24" s="9">
        <v>0</v>
      </c>
      <c r="C24" s="9">
        <v>0</v>
      </c>
      <c r="D24" s="10" t="e">
        <f>C24/B24*100</f>
        <v>#DIV/0!</v>
      </c>
      <c r="E24" s="13"/>
      <c r="F24" s="5"/>
      <c r="G24" s="5"/>
    </row>
    <row r="25" spans="1:7" s="4" customFormat="1" x14ac:dyDescent="0.25">
      <c r="A25" s="8" t="s">
        <v>36</v>
      </c>
      <c r="B25" s="9">
        <v>36400</v>
      </c>
      <c r="C25" s="9">
        <v>9213.01</v>
      </c>
      <c r="D25" s="10">
        <f t="shared" ref="D25:D35" si="2">C25/B25*100</f>
        <v>25.310467032967033</v>
      </c>
      <c r="E25" s="13"/>
      <c r="F25" s="5"/>
      <c r="G25" s="5"/>
    </row>
    <row r="26" spans="1:7" s="4" customFormat="1" x14ac:dyDescent="0.25">
      <c r="A26" s="11" t="s">
        <v>41</v>
      </c>
      <c r="B26" s="9"/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/>
      <c r="C27" s="9">
        <v>0</v>
      </c>
      <c r="D27" s="10" t="e">
        <f t="shared" si="2"/>
        <v>#DIV/0!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211900</v>
      </c>
      <c r="C29" s="9">
        <v>61060</v>
      </c>
      <c r="D29" s="10">
        <f t="shared" si="2"/>
        <v>28.815478999528075</v>
      </c>
      <c r="E29" s="13"/>
      <c r="F29" s="5"/>
      <c r="G29" s="5"/>
    </row>
    <row r="30" spans="1:7" s="4" customFormat="1" x14ac:dyDescent="0.25">
      <c r="A30" s="8" t="s">
        <v>26</v>
      </c>
      <c r="B30" s="9">
        <v>649409</v>
      </c>
      <c r="C30" s="9">
        <v>232683.63</v>
      </c>
      <c r="D30" s="10">
        <f t="shared" si="2"/>
        <v>35.830059330868529</v>
      </c>
      <c r="E30" s="13"/>
      <c r="F30" s="5"/>
      <c r="G30" s="5"/>
    </row>
    <row r="31" spans="1:7" x14ac:dyDescent="0.25">
      <c r="A31" s="11" t="s">
        <v>27</v>
      </c>
      <c r="B31" s="9">
        <v>31700</v>
      </c>
      <c r="C31" s="9">
        <v>0</v>
      </c>
      <c r="D31" s="10">
        <f t="shared" si="2"/>
        <v>0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40</v>
      </c>
      <c r="B34" s="23">
        <v>1500</v>
      </c>
      <c r="C34" s="9">
        <v>0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>
        <v>0</v>
      </c>
      <c r="D35" s="10">
        <f t="shared" si="2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3417097.72</v>
      </c>
      <c r="C36" s="12">
        <f>SUM(C23:C35)</f>
        <v>1492057.5100000002</v>
      </c>
      <c r="D36" s="15">
        <f>C36/B36*100</f>
        <v>43.664467108069715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-215397.7200000002</v>
      </c>
      <c r="C37" s="17">
        <f>C21-C36</f>
        <v>136581.83999999985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38</v>
      </c>
      <c r="B40" s="2"/>
      <c r="C40" s="4" t="s">
        <v>39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34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Яратовский с.с</cp:lastModifiedBy>
  <cp:lastPrinted>2020-05-13T09:17:30Z</cp:lastPrinted>
  <dcterms:created xsi:type="dcterms:W3CDTF">2016-02-08T11:51:34Z</dcterms:created>
  <dcterms:modified xsi:type="dcterms:W3CDTF">2021-07-15T06:49:04Z</dcterms:modified>
</cp:coreProperties>
</file>